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R12" i="1"/>
  <c r="Q12" i="1"/>
  <c r="P12" i="1"/>
  <c r="O12" i="1"/>
  <c r="N12" i="1"/>
  <c r="M12" i="1"/>
  <c r="L12" i="1"/>
  <c r="K12" i="1"/>
  <c r="J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<sst xmlns="http://schemas.openxmlformats.org/spreadsheetml/2006/main" count="27" uniqueCount="22">
  <si>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</si>
  <si>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</si>
  <si>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</si>
  <si>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</si>
  <si>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</si>
  <si>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</si>
  <si>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</si>
  <si>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</si>
  <si>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</si>
  <si>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</si>
  <si>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</si>
  <si>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</si>
  <si>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</si>
  <si>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</si>
  <si>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</si>
  <si>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</si>
  <si>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</si>
  <si>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</si>
  <si>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</si>
  <si>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</si>
  <si>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</si>
  <si>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03.10.2017 г. по 8:00 04.10.2017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</si>
</sst>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19" sqref="E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43011</v>
      </c>
      <c r="E7" s="6">
        <v>0</v>
      </c>
      <c r="F7" s="6">
        <v>0</v>
      </c>
      <c r="G7" s="13">
        <v>120</v>
      </c>
      <c r="H7" s="14">
        <v>420000</v>
      </c>
      <c r="I7" s="14">
        <v>68000</v>
      </c>
      <c r="J7" s="13">
        <v>97</v>
      </c>
      <c r="K7" s="13">
        <v>54</v>
      </c>
      <c r="L7" s="13">
        <v>36</v>
      </c>
      <c r="M7" s="13">
        <v>35</v>
      </c>
      <c r="N7" s="13">
        <v>25</v>
      </c>
      <c r="O7" s="13">
        <v>23</v>
      </c>
      <c r="P7" s="13">
        <v>58</v>
      </c>
      <c r="Q7" s="15">
        <v>87</v>
      </c>
      <c r="R7" s="15">
        <v>8</v>
      </c>
    </row>
    <row r="8" spans="3:18" x14ac:dyDescent="0.25">
      <c r="C8" s="3" t="s">
        <v>16</v>
      </c>
      <c r="D8" s="28"/>
      <c r="E8" s="7">
        <v>0</v>
      </c>
      <c r="F8" s="7">
        <v>0</v>
      </c>
      <c r="G8" s="9">
        <v>45</v>
      </c>
      <c r="H8" s="10">
        <v>171620</v>
      </c>
      <c r="I8" s="10">
        <v>14500</v>
      </c>
      <c r="J8" s="9">
        <v>20</v>
      </c>
      <c r="K8" s="9">
        <v>25</v>
      </c>
      <c r="L8" s="9">
        <v>15</v>
      </c>
      <c r="M8" s="9">
        <v>14</v>
      </c>
      <c r="N8" s="9">
        <v>0</v>
      </c>
      <c r="O8" s="9">
        <v>0</v>
      </c>
      <c r="P8" s="13">
        <v>14</v>
      </c>
      <c r="Q8" s="7">
        <v>18</v>
      </c>
      <c r="R8" s="11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9">
        <v>120</v>
      </c>
      <c r="H9" s="9">
        <v>443386</v>
      </c>
      <c r="I9" s="9">
        <v>774</v>
      </c>
      <c r="J9" s="9">
        <v>36</v>
      </c>
      <c r="K9" s="9">
        <v>28</v>
      </c>
      <c r="L9" s="9">
        <v>9</v>
      </c>
      <c r="M9" s="7">
        <v>7</v>
      </c>
      <c r="N9" s="6">
        <v>0</v>
      </c>
      <c r="O9" s="12">
        <v>0</v>
      </c>
      <c r="P9" s="12">
        <v>7</v>
      </c>
      <c r="Q9" s="12">
        <v>6</v>
      </c>
      <c r="R9" s="12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63</v>
      </c>
      <c r="H11" s="4">
        <v>0</v>
      </c>
      <c r="I11" s="4">
        <v>90839</v>
      </c>
      <c r="J11" s="4">
        <v>0</v>
      </c>
      <c r="K11" s="4">
        <v>32</v>
      </c>
      <c r="L11" s="4">
        <v>26</v>
      </c>
      <c r="M11" s="4">
        <v>30</v>
      </c>
      <c r="N11" s="4">
        <v>0</v>
      </c>
      <c r="O11" s="4">
        <v>0</v>
      </c>
      <c r="P11" s="4">
        <v>30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0">F7+F8+F9+F10+F11</f>
        <v>0</v>
      </c>
      <c r="G12" s="5">
        <f>SUM(G7:G11)</f>
        <v>348</v>
      </c>
      <c r="H12" s="5">
        <f>SUM(H7:H11)</f>
        <v>1035006</v>
      </c>
      <c r="I12" s="5">
        <f>SUM(I7:I11)</f>
        <v>174113</v>
      </c>
      <c r="J12" s="5">
        <f>SUM(J7:J11)</f>
        <v>153</v>
      </c>
      <c r="K12" s="5">
        <f>K7+K8+K9+K10+K11</f>
        <v>139</v>
      </c>
      <c r="L12" s="5">
        <f>L7+L8+L9+L10+L11</f>
        <v>86</v>
      </c>
      <c r="M12" s="5">
        <f>SUM(M7:M11)</f>
        <v>86</v>
      </c>
      <c r="N12" s="5">
        <f>N7+N8+N9+N10+N11</f>
        <v>25</v>
      </c>
      <c r="O12" s="5">
        <f>O7+O8+O9+O10+O11</f>
        <v>23</v>
      </c>
      <c r="P12" s="5">
        <f>P7+P8+P9+P10+P11</f>
        <v>109</v>
      </c>
      <c r="Q12" s="5">
        <f t="shared" ref="Q12:R12" si="1">Q7+Q8+Q9+Q10+Q11</f>
        <v>111</v>
      </c>
      <c r="R12" s="5">
        <f t="shared" si="1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DB6FE-4BDE-4BE6-800D-3D1D0E5A0A35}"/>
</file>

<file path=customXml/itemProps2.xml><?xml version="1.0" encoding="utf-8"?>
<ds:datastoreItem xmlns:ds="http://schemas.openxmlformats.org/officeDocument/2006/customXml" ds:itemID="{5834CEA6-6D6F-45D5-B5CA-061F339AE873}"/>
</file>

<file path=customXml/itemProps3.xml><?xml version="1.0" encoding="utf-8"?>
<ds:datastoreItem xmlns:ds="http://schemas.openxmlformats.org/officeDocument/2006/customXml" ds:itemID="{0406CBAD-3A1A-47A4-B572-630E26820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